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<sst xmlns="http://schemas.openxmlformats.org/spreadsheetml/2006/main" count="109" uniqueCount="109">
  <si>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Прогноз на 2010 год</t>
  </si>
  <si>
    <t>Общегосударственные расходы</t>
  </si>
  <si>
    <t xml:space="preserve">01 00 0000000 000 </t>
  </si>
  <si>
    <t>Национальная оборона</t>
  </si>
  <si>
    <t xml:space="preserve">02 00 0000000 000 </t>
  </si>
  <si>
    <t>Национальная безопасность и правоохранительная деятельность</t>
  </si>
  <si>
    <t xml:space="preserve">03 00 0000000 000 </t>
  </si>
  <si>
    <t>Национальная экономика</t>
  </si>
  <si>
    <t xml:space="preserve">04 00 0000000 000 </t>
  </si>
  <si>
    <t>Жилищно-коммунальное хозяйство</t>
  </si>
  <si>
    <t xml:space="preserve">05 00 0000000 000 </t>
  </si>
  <si>
    <t>Охрана окружающей среды</t>
  </si>
  <si>
    <t xml:space="preserve">06 00 0000000 000 </t>
  </si>
  <si>
    <t>Образование</t>
  </si>
  <si>
    <t xml:space="preserve">07 00 0000000 000 </t>
  </si>
  <si>
    <t>Культура, кинематография и средства массовой информации</t>
  </si>
  <si>
    <t xml:space="preserve">08 00 0000000 000 </t>
  </si>
  <si>
    <t>Здравоохранение, физическая культура и спорт</t>
  </si>
  <si>
    <t xml:space="preserve">09 00 0000000 000 </t>
  </si>
  <si>
    <t>Социальная политика</t>
  </si>
  <si>
    <t xml:space="preserve">10 00 0000000 000 </t>
  </si>
  <si>
    <t>Межбюджетные трансферты</t>
  </si>
  <si>
    <t>11 05 7710000 795</t>
  </si>
  <si>
    <t>Условно утвержденные расходы</t>
  </si>
  <si>
    <t>99 99 999 0000 999</t>
  </si>
  <si>
    <t>ИТОГО РАСХОДОВ</t>
  </si>
  <si>
    <t>ДЕФИЦИТ / ПРОФИЦИТ (-, + )</t>
  </si>
  <si>
    <t>Прогноз на 2012 год</t>
  </si>
  <si>
    <t>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</si>
  <si>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</si>
  <si>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</si>
  <si>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</si>
  <si>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</si>
  <si>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1 01 01012 02 0000 110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</si>
  <si>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</si>
  <si>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</si>
  <si>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</si>
  <si>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</si>
  <si>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Налог,взимаемый в связи с применением упрощенной системы налогообложения</t>
  </si>
  <si>
    <t>1 05 01000 00 0000 110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</si>
  <si>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</si>
  <si>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</si>
  <si>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</si>
  <si>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</si>
  <si>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</si>
  <si>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</si>
  <si>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</si>
  <si>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1 06 01030 10 0000 110</t>
  </si>
  <si>
    <t xml:space="preserve">Транспортный налог </t>
  </si>
  <si>
    <t>1 06 04000 02 0000 110</t>
  </si>
  <si>
    <t>Транспортный налог с организаций</t>
  </si>
  <si>
    <t>1 06 04011 02 0000 110</t>
  </si>
  <si>
    <t>Транспортный налог с физ.лиц</t>
  </si>
  <si>
    <t>1 06 04012 02 0000 110</t>
  </si>
  <si>
    <t>Земельный налог</t>
  </si>
  <si>
    <t>1 06 06000 00 0000 110</t>
  </si>
  <si>
    <t>НАЛОГИ, СБОРЫ И РЕГУЛЯРНЫЕ ПЛАТЕЖИ ЗА ПОЛЬЗОВАНИЕ ПРИРОДНЫМИ РЕСУРСАМИ</t>
  </si>
  <si>
    <t>1 07 00000 00 0000 000</t>
  </si>
  <si>
    <t>Налог на добычу общераспространенных полезных ископаемых</t>
  </si>
  <si>
    <t>1 07 01020 01 0000 110</t>
  </si>
  <si>
    <t>ГОСУДАРСТВЕННАЯ ПОШЛИНА</t>
  </si>
  <si>
    <t>1 08 00000 00 0000 000</t>
  </si>
  <si>
    <t>ОТМЕНЕННЫЕ НАЛОГИ И СБОРЫ</t>
  </si>
  <si>
    <t>1 09 00000 00 0000 110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</si>
  <si>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</si>
  <si>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</si>
  <si>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</si>
  <si>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</si>
  <si>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</si>
  <si>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</si>
  <si>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земли после разграничения  государственной собственности на землю , а также средства от продажи права на заключение договоров аренды указанных земельных участков</t>
  </si>
  <si>
    <t>1 11 05020 00 0000 120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</si>
  <si>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муниципальными районами</t>
  </si>
  <si>
    <t>1 11 07015 05 0000 120</t>
  </si>
  <si>
    <t>Прочие поступления от использования   имущества, находящегося в  собственности муниципальных районов 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</si>
  <si>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</si>
  <si>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</si>
  <si>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</si>
  <si>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</si>
  <si>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</si>
  <si>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ПРОЧИЕ ДОХОДЫ ОТ ОКАЗАНИЯ ПЛАТНЫХ УСЛУГ</t>
  </si>
  <si>
    <t>1 13 00000 00 0000 000</t>
  </si>
  <si>
    <t>Прочие доходы от оказания платных услуг получателями средств бюджетов  и компенсации затрат государства</t>
  </si>
  <si>
    <t>1 13 03050 05 0000 130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</si>
  <si>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</si>
  <si>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</si>
  <si>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</si>
  <si>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</si>
  <si>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</si>
  <si>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</si>
  <si>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АДМИНИСТРАТИВНЫЕ ПЛАТЕЖИ И СБОРЫ</t>
  </si>
  <si>
    <t>1 15 0000 00 0000 000</t>
  </si>
  <si>
    <t>Платежи, взимаемые организациями муниципальных районов за выполнение определенных функций</t>
  </si>
  <si>
    <t>1 15 022050 05 0000 140</t>
  </si>
  <si>
    <t>ШТРАФЫ, САНКЦИИ, ВОЗМЕЩЕНИЕ УЩЕРБА</t>
  </si>
  <si>
    <t>1 16 00000 00 0000 000</t>
  </si>
  <si>
    <t>ПРОЧИЕ НЕНАЛОГОВЫЕ ДОХОДЫ</t>
  </si>
  <si>
    <t>1 17 05050 05 0000 180</t>
  </si>
  <si>
    <t>Прочие безвозмездные поступления</t>
  </si>
  <si>
    <t>2 07 05000 05 0000 180</t>
  </si>
  <si>
    <t>БЕЗВОЗМЕЗДНЫЕ ПОСТУПЛЕНИЯ ОТ ДРУГИХ БЮДЖЕТОВ</t>
  </si>
  <si>
    <t>2 02 00000 00 0000 000</t>
  </si>
  <si>
    <t>ИТОГО ДОХОДОВ</t>
  </si>
  <si>
    <t>РАСХОДЫ</t>
  </si>
  <si>
    <t>Прогноз доходов и расходов консолидированного бюджета Россошанского</t>
  </si>
  <si>
    <t xml:space="preserve"> муниципального района  на 2010 год и на плановый период 2011 и 2012 годов</t>
  </si>
  <si>
    <t>тыс. руб.</t>
  </si>
  <si>
    <t>Код бюджетной классификации, раздел</t>
  </si>
  <si>
    <t>Прогноз на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</si>
</sst>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43">
      <selection activeCell="E54" sqref="E54"/>
    </sheetView>
  </sheetViews>
  <sheetFormatPr defaultColWidth="9.00390625" defaultRowHeight="12.75"/>
  <cols>
    <col min="1" max="1" width="47.125" style="1" customWidth="1"/>
    <col min="2" max="2" width="19.875" style="1" customWidth="1"/>
    <col min="3" max="4" width="10.75390625" style="1" customWidth="1"/>
    <col min="5" max="5" width="9.75390625" style="1" customWidth="1"/>
    <col min="6" max="16384" width="9.125" style="1" customWidth="1"/>
  </cols>
  <sheetData>
    <row r="1" spans="1:6" ht="12.75" customHeight="1">
      <c r="A1" s="8"/>
      <c r="B1" s="8"/>
      <c r="C1" s="9"/>
      <c r="D1" s="9"/>
      <c r="E1" s="9"/>
      <c r="F1" s="9"/>
    </row>
    <row r="2" spans="1:6" ht="15">
      <c r="A2" s="24" t="s">
        <v>104</v>
      </c>
      <c r="B2" s="24"/>
      <c r="C2" s="25"/>
      <c r="D2" s="25"/>
      <c r="E2" s="25"/>
      <c r="F2" s="9"/>
    </row>
    <row r="3" spans="1:6" ht="14.25">
      <c r="A3" s="24" t="s">
        <v>105</v>
      </c>
      <c r="B3" s="24"/>
      <c r="C3" s="26"/>
      <c r="D3" s="26"/>
      <c r="E3" s="26"/>
      <c r="F3" s="9"/>
    </row>
    <row r="4" spans="1:6" ht="15">
      <c r="A4" s="10"/>
      <c r="B4" s="10"/>
      <c r="C4" s="11"/>
      <c r="D4" s="11"/>
      <c r="E4" s="11"/>
      <c r="F4" s="9"/>
    </row>
    <row r="5" spans="1:6" ht="12.75">
      <c r="A5" s="12"/>
      <c r="B5" s="12"/>
      <c r="C5" s="9"/>
      <c r="D5" s="9"/>
      <c r="E5" s="9" t="s">
        <v>106</v>
      </c>
      <c r="F5" s="9"/>
    </row>
    <row r="6" spans="1:6" ht="38.25">
      <c r="A6" s="13"/>
      <c r="B6" s="13" t="s">
        <v>107</v>
      </c>
      <c r="C6" s="14" t="s">
        <v>0</v>
      </c>
      <c r="D6" s="14" t="s">
        <v>108</v>
      </c>
      <c r="E6" s="14" t="s">
        <v>27</v>
      </c>
      <c r="F6" s="9"/>
    </row>
    <row r="7" spans="1:6" ht="12.75">
      <c r="A7" s="2" t="s">
        <v>28</v>
      </c>
      <c r="B7" s="27" t="s">
        <v>29</v>
      </c>
      <c r="C7" s="3">
        <f>C8+C11+C15+C21+C23+C24+C25+C31+C33+C35+C38+C40+C41</f>
        <v>588858</v>
      </c>
      <c r="D7" s="3">
        <f>D8+D11+D15+D21+D23+D24+D25+D31+D33+D35+D38+D40+D41</f>
        <v>604776</v>
      </c>
      <c r="E7" s="3">
        <f>E8+E11+E15+E21+E23+E24+E25+E31+E33+E35+E38+E40+E41</f>
        <v>619659</v>
      </c>
      <c r="F7" s="9"/>
    </row>
    <row r="8" spans="1:6" ht="25.5">
      <c r="A8" s="2" t="s">
        <v>30</v>
      </c>
      <c r="B8" s="2" t="s">
        <v>31</v>
      </c>
      <c r="C8" s="3">
        <f>C9+C10</f>
        <v>255800</v>
      </c>
      <c r="D8" s="3">
        <f>D9+D10</f>
        <v>271188</v>
      </c>
      <c r="E8" s="3">
        <f>E9+E10</f>
        <v>282928</v>
      </c>
      <c r="F8" s="9"/>
    </row>
    <row r="9" spans="1:6" ht="12.75">
      <c r="A9" s="4" t="s">
        <v>32</v>
      </c>
      <c r="B9" s="4" t="s">
        <v>33</v>
      </c>
      <c r="C9" s="5">
        <v>13800</v>
      </c>
      <c r="D9" s="5">
        <v>18000</v>
      </c>
      <c r="E9" s="5">
        <v>18000</v>
      </c>
      <c r="F9" s="9"/>
    </row>
    <row r="10" spans="1:6" ht="12.75">
      <c r="A10" s="4" t="s">
        <v>34</v>
      </c>
      <c r="B10" s="4" t="s">
        <v>35</v>
      </c>
      <c r="C10" s="5">
        <v>242000</v>
      </c>
      <c r="D10" s="5">
        <v>253188</v>
      </c>
      <c r="E10" s="5">
        <v>264928</v>
      </c>
      <c r="F10" s="9"/>
    </row>
    <row r="11" spans="1:6" ht="25.5">
      <c r="A11" s="2" t="s">
        <v>36</v>
      </c>
      <c r="B11" s="2" t="s">
        <v>37</v>
      </c>
      <c r="C11" s="3">
        <f>C12+C13+C14</f>
        <v>62638</v>
      </c>
      <c r="D11" s="3">
        <f>D12+D13+D14</f>
        <v>63638</v>
      </c>
      <c r="E11" s="3">
        <f>E12+E13+E14</f>
        <v>64638</v>
      </c>
      <c r="F11" s="9"/>
    </row>
    <row r="12" spans="1:6" ht="25.5">
      <c r="A12" s="4" t="s">
        <v>38</v>
      </c>
      <c r="B12" s="4" t="s">
        <v>39</v>
      </c>
      <c r="C12" s="5">
        <v>10000</v>
      </c>
      <c r="D12" s="5">
        <v>10500</v>
      </c>
      <c r="E12" s="5">
        <v>11000</v>
      </c>
      <c r="F12" s="9"/>
    </row>
    <row r="13" spans="1:6" ht="25.5">
      <c r="A13" s="4" t="s">
        <v>40</v>
      </c>
      <c r="B13" s="4" t="s">
        <v>41</v>
      </c>
      <c r="C13" s="5">
        <v>51000</v>
      </c>
      <c r="D13" s="5">
        <v>51500</v>
      </c>
      <c r="E13" s="5">
        <v>52000</v>
      </c>
      <c r="F13" s="9"/>
    </row>
    <row r="14" spans="1:6" ht="12.75">
      <c r="A14" s="4" t="s">
        <v>42</v>
      </c>
      <c r="B14" s="4" t="s">
        <v>43</v>
      </c>
      <c r="C14" s="5">
        <v>1638</v>
      </c>
      <c r="D14" s="5">
        <v>1638</v>
      </c>
      <c r="E14" s="5">
        <v>1638</v>
      </c>
      <c r="F14" s="9"/>
    </row>
    <row r="15" spans="1:6" ht="25.5">
      <c r="A15" s="2" t="s">
        <v>44</v>
      </c>
      <c r="B15" s="2" t="s">
        <v>45</v>
      </c>
      <c r="C15" s="3">
        <f>C16+C17+C20</f>
        <v>134704</v>
      </c>
      <c r="D15" s="3">
        <f>D16+D17+D20</f>
        <v>135054</v>
      </c>
      <c r="E15" s="3">
        <f>E16+E17+E20</f>
        <v>135054</v>
      </c>
      <c r="F15" s="9"/>
    </row>
    <row r="16" spans="1:6" ht="12.75">
      <c r="A16" s="4" t="s">
        <v>46</v>
      </c>
      <c r="B16" s="4" t="s">
        <v>47</v>
      </c>
      <c r="C16" s="5">
        <v>11456</v>
      </c>
      <c r="D16" s="5">
        <v>11456</v>
      </c>
      <c r="E16" s="5">
        <v>11456</v>
      </c>
      <c r="F16" s="9"/>
    </row>
    <row r="17" spans="1:6" ht="12.75">
      <c r="A17" s="4" t="s">
        <v>48</v>
      </c>
      <c r="B17" s="4" t="s">
        <v>49</v>
      </c>
      <c r="C17" s="5">
        <f>C18+C19</f>
        <v>58550</v>
      </c>
      <c r="D17" s="5">
        <f>D18+D19</f>
        <v>58900</v>
      </c>
      <c r="E17" s="5">
        <f>E18+E19</f>
        <v>58900</v>
      </c>
      <c r="F17" s="9"/>
    </row>
    <row r="18" spans="1:6" ht="12.75">
      <c r="A18" s="4" t="s">
        <v>50</v>
      </c>
      <c r="B18" s="4" t="s">
        <v>51</v>
      </c>
      <c r="C18" s="5">
        <v>13400</v>
      </c>
      <c r="D18" s="5">
        <v>13400</v>
      </c>
      <c r="E18" s="5">
        <v>13400</v>
      </c>
      <c r="F18" s="9"/>
    </row>
    <row r="19" spans="1:6" ht="12.75">
      <c r="A19" s="4" t="s">
        <v>52</v>
      </c>
      <c r="B19" s="4" t="s">
        <v>53</v>
      </c>
      <c r="C19" s="5">
        <v>45150</v>
      </c>
      <c r="D19" s="5">
        <v>45500</v>
      </c>
      <c r="E19" s="5">
        <v>45500</v>
      </c>
      <c r="F19" s="9"/>
    </row>
    <row r="20" spans="1:6" ht="12.75">
      <c r="A20" s="4" t="s">
        <v>54</v>
      </c>
      <c r="B20" s="4" t="s">
        <v>55</v>
      </c>
      <c r="C20" s="5">
        <v>64698</v>
      </c>
      <c r="D20" s="5">
        <v>64698</v>
      </c>
      <c r="E20" s="5">
        <v>64698</v>
      </c>
      <c r="F20" s="9"/>
    </row>
    <row r="21" spans="1:6" ht="25.5">
      <c r="A21" s="6" t="s">
        <v>56</v>
      </c>
      <c r="B21" s="6" t="s">
        <v>57</v>
      </c>
      <c r="C21" s="3">
        <f>C22</f>
        <v>450</v>
      </c>
      <c r="D21" s="3">
        <f>D22</f>
        <v>450</v>
      </c>
      <c r="E21" s="3">
        <f>E22</f>
        <v>450</v>
      </c>
      <c r="F21" s="9"/>
    </row>
    <row r="22" spans="1:6" ht="25.5">
      <c r="A22" s="4" t="s">
        <v>58</v>
      </c>
      <c r="B22" s="4" t="s">
        <v>59</v>
      </c>
      <c r="C22" s="5">
        <v>450</v>
      </c>
      <c r="D22" s="5">
        <v>450</v>
      </c>
      <c r="E22" s="5">
        <v>450</v>
      </c>
      <c r="F22" s="9"/>
    </row>
    <row r="23" spans="1:6" ht="25.5">
      <c r="A23" s="2" t="s">
        <v>60</v>
      </c>
      <c r="B23" s="2" t="s">
        <v>61</v>
      </c>
      <c r="C23" s="3">
        <v>32442</v>
      </c>
      <c r="D23" s="3">
        <v>32442</v>
      </c>
      <c r="E23" s="3">
        <v>32442</v>
      </c>
      <c r="F23" s="9"/>
    </row>
    <row r="24" spans="1:6" ht="25.5">
      <c r="A24" s="2" t="s">
        <v>62</v>
      </c>
      <c r="B24" s="2" t="s">
        <v>63</v>
      </c>
      <c r="C24" s="3">
        <v>0</v>
      </c>
      <c r="D24" s="3">
        <v>0</v>
      </c>
      <c r="E24" s="3">
        <v>0</v>
      </c>
      <c r="F24" s="9"/>
    </row>
    <row r="25" spans="1:6" ht="38.25">
      <c r="A25" s="2" t="s">
        <v>64</v>
      </c>
      <c r="B25" s="2" t="s">
        <v>65</v>
      </c>
      <c r="C25" s="3">
        <f>C26+C29+C30</f>
        <v>39822</v>
      </c>
      <c r="D25" s="3">
        <f>D26+D29+D30</f>
        <v>38792</v>
      </c>
      <c r="E25" s="3">
        <f>E26+E29+E30</f>
        <v>39142</v>
      </c>
      <c r="F25" s="9"/>
    </row>
    <row r="26" spans="1:6" ht="63.75">
      <c r="A26" s="4" t="s">
        <v>66</v>
      </c>
      <c r="B26" s="4" t="s">
        <v>67</v>
      </c>
      <c r="C26" s="5">
        <f>C27+C28</f>
        <v>31440</v>
      </c>
      <c r="D26" s="5">
        <f>D27+D28</f>
        <v>30910</v>
      </c>
      <c r="E26" s="5">
        <f>E27+E28</f>
        <v>31260</v>
      </c>
      <c r="F26" s="9"/>
    </row>
    <row r="27" spans="1:6" ht="76.5">
      <c r="A27" s="7" t="s">
        <v>68</v>
      </c>
      <c r="B27" s="4" t="s">
        <v>69</v>
      </c>
      <c r="C27" s="5">
        <v>31250</v>
      </c>
      <c r="D27" s="5">
        <v>30720</v>
      </c>
      <c r="E27" s="5">
        <v>31070</v>
      </c>
      <c r="F27" s="9"/>
    </row>
    <row r="28" spans="1:6" ht="63.75">
      <c r="A28" s="4" t="s">
        <v>70</v>
      </c>
      <c r="B28" s="4" t="s">
        <v>71</v>
      </c>
      <c r="C28" s="5">
        <v>190</v>
      </c>
      <c r="D28" s="5">
        <v>190</v>
      </c>
      <c r="E28" s="5">
        <v>190</v>
      </c>
      <c r="F28" s="9"/>
    </row>
    <row r="29" spans="1:6" ht="51">
      <c r="A29" s="4" t="s">
        <v>72</v>
      </c>
      <c r="B29" s="4" t="s">
        <v>73</v>
      </c>
      <c r="C29" s="5">
        <v>100</v>
      </c>
      <c r="D29" s="5">
        <v>100</v>
      </c>
      <c r="E29" s="5">
        <v>100</v>
      </c>
      <c r="F29" s="9"/>
    </row>
    <row r="30" spans="1:6" ht="64.5" customHeight="1">
      <c r="A30" s="4" t="s">
        <v>74</v>
      </c>
      <c r="B30" s="4" t="s">
        <v>75</v>
      </c>
      <c r="C30" s="5">
        <v>8282</v>
      </c>
      <c r="D30" s="5">
        <v>7782</v>
      </c>
      <c r="E30" s="5">
        <v>7782</v>
      </c>
      <c r="F30" s="9"/>
    </row>
    <row r="31" spans="1:6" ht="25.5">
      <c r="A31" s="2" t="s">
        <v>76</v>
      </c>
      <c r="B31" s="2" t="s">
        <v>77</v>
      </c>
      <c r="C31" s="3">
        <f>C32</f>
        <v>4500</v>
      </c>
      <c r="D31" s="3">
        <f>D32</f>
        <v>4600</v>
      </c>
      <c r="E31" s="3">
        <f>E32</f>
        <v>4700</v>
      </c>
      <c r="F31" s="9"/>
    </row>
    <row r="32" spans="1:6" ht="12.75">
      <c r="A32" s="4" t="s">
        <v>78</v>
      </c>
      <c r="B32" s="4" t="s">
        <v>79</v>
      </c>
      <c r="C32" s="5">
        <v>4500</v>
      </c>
      <c r="D32" s="5">
        <v>4600</v>
      </c>
      <c r="E32" s="5">
        <v>4700</v>
      </c>
      <c r="F32" s="9"/>
    </row>
    <row r="33" spans="1:6" ht="25.5">
      <c r="A33" s="2" t="s">
        <v>80</v>
      </c>
      <c r="B33" s="2" t="s">
        <v>81</v>
      </c>
      <c r="C33" s="3">
        <f>C34</f>
        <v>25887</v>
      </c>
      <c r="D33" s="3">
        <f>D34</f>
        <v>27312</v>
      </c>
      <c r="E33" s="3">
        <f>E34</f>
        <v>28682</v>
      </c>
      <c r="F33" s="9"/>
    </row>
    <row r="34" spans="1:6" ht="38.25">
      <c r="A34" s="4" t="s">
        <v>82</v>
      </c>
      <c r="B34" s="4" t="s">
        <v>83</v>
      </c>
      <c r="C34" s="5">
        <v>25887</v>
      </c>
      <c r="D34" s="5">
        <v>27312</v>
      </c>
      <c r="E34" s="5">
        <v>28682</v>
      </c>
      <c r="F34" s="9"/>
    </row>
    <row r="35" spans="1:6" ht="25.5">
      <c r="A35" s="2" t="s">
        <v>84</v>
      </c>
      <c r="B35" s="2" t="s">
        <v>85</v>
      </c>
      <c r="C35" s="3">
        <f>C36+C37</f>
        <v>5020</v>
      </c>
      <c r="D35" s="3">
        <f>D36+D37</f>
        <v>3930</v>
      </c>
      <c r="E35" s="3">
        <f>E36+E37</f>
        <v>4200</v>
      </c>
      <c r="F35" s="9"/>
    </row>
    <row r="36" spans="1:6" ht="25.5">
      <c r="A36" s="4" t="s">
        <v>86</v>
      </c>
      <c r="B36" s="4" t="s">
        <v>87</v>
      </c>
      <c r="C36" s="5">
        <v>2000</v>
      </c>
      <c r="D36" s="5">
        <v>500</v>
      </c>
      <c r="E36" s="5">
        <v>500</v>
      </c>
      <c r="F36" s="9"/>
    </row>
    <row r="37" spans="1:6" ht="25.5">
      <c r="A37" s="4" t="s">
        <v>88</v>
      </c>
      <c r="B37" s="4" t="s">
        <v>89</v>
      </c>
      <c r="C37" s="5">
        <v>3020</v>
      </c>
      <c r="D37" s="5">
        <v>3430</v>
      </c>
      <c r="E37" s="5">
        <v>3700</v>
      </c>
      <c r="F37" s="9"/>
    </row>
    <row r="38" spans="1:6" ht="12.75">
      <c r="A38" s="2" t="s">
        <v>90</v>
      </c>
      <c r="B38" s="2" t="s">
        <v>91</v>
      </c>
      <c r="C38" s="3">
        <f>C39</f>
        <v>700</v>
      </c>
      <c r="D38" s="3">
        <f>D39</f>
        <v>700</v>
      </c>
      <c r="E38" s="3">
        <f>E39</f>
        <v>700</v>
      </c>
      <c r="F38" s="9"/>
    </row>
    <row r="39" spans="1:6" ht="25.5">
      <c r="A39" s="4" t="s">
        <v>92</v>
      </c>
      <c r="B39" s="4" t="s">
        <v>93</v>
      </c>
      <c r="C39" s="5">
        <v>700</v>
      </c>
      <c r="D39" s="5">
        <v>700</v>
      </c>
      <c r="E39" s="5">
        <v>700</v>
      </c>
      <c r="F39" s="9"/>
    </row>
    <row r="40" spans="1:6" ht="25.5">
      <c r="A40" s="2" t="s">
        <v>94</v>
      </c>
      <c r="B40" s="2" t="s">
        <v>95</v>
      </c>
      <c r="C40" s="3">
        <v>6500</v>
      </c>
      <c r="D40" s="3">
        <v>6600</v>
      </c>
      <c r="E40" s="3">
        <v>6700</v>
      </c>
      <c r="F40" s="9"/>
    </row>
    <row r="41" spans="1:6" ht="25.5">
      <c r="A41" s="2" t="s">
        <v>96</v>
      </c>
      <c r="B41" s="2" t="s">
        <v>97</v>
      </c>
      <c r="C41" s="3">
        <v>20395</v>
      </c>
      <c r="D41" s="3">
        <v>20070</v>
      </c>
      <c r="E41" s="3">
        <v>20023</v>
      </c>
      <c r="F41" s="9"/>
    </row>
    <row r="42" spans="1:6" ht="25.5">
      <c r="A42" s="2" t="s">
        <v>98</v>
      </c>
      <c r="B42" s="2" t="s">
        <v>99</v>
      </c>
      <c r="C42" s="3">
        <v>995</v>
      </c>
      <c r="D42" s="3">
        <v>995</v>
      </c>
      <c r="E42" s="3">
        <v>995</v>
      </c>
      <c r="F42" s="9"/>
    </row>
    <row r="43" spans="1:7" ht="27.75" customHeight="1">
      <c r="A43" s="2" t="s">
        <v>100</v>
      </c>
      <c r="B43" s="2" t="s">
        <v>101</v>
      </c>
      <c r="C43" s="28">
        <v>253833</v>
      </c>
      <c r="D43" s="28">
        <v>253833</v>
      </c>
      <c r="E43" s="28">
        <v>253833</v>
      </c>
      <c r="F43" s="9"/>
      <c r="G43" s="23"/>
    </row>
    <row r="44" spans="1:6" ht="12.75">
      <c r="A44" s="2" t="s">
        <v>102</v>
      </c>
      <c r="B44" s="2"/>
      <c r="C44" s="28">
        <f>C7+C42+C43</f>
        <v>843686</v>
      </c>
      <c r="D44" s="28">
        <f>D7+D42+D43</f>
        <v>859604</v>
      </c>
      <c r="E44" s="28">
        <f>E7+E42+E43</f>
        <v>874487</v>
      </c>
      <c r="F44" s="9"/>
    </row>
    <row r="45" spans="1:6" ht="12.75">
      <c r="A45" s="4"/>
      <c r="B45" s="4"/>
      <c r="C45" s="28"/>
      <c r="D45" s="28"/>
      <c r="E45" s="28"/>
      <c r="F45" s="9"/>
    </row>
    <row r="46" spans="1:6" ht="12.75">
      <c r="A46" s="29" t="s">
        <v>103</v>
      </c>
      <c r="B46" s="30"/>
      <c r="C46" s="30"/>
      <c r="D46" s="30"/>
      <c r="E46" s="30"/>
      <c r="F46" s="9"/>
    </row>
    <row r="47" spans="1:6" ht="12.75">
      <c r="A47" s="31" t="s">
        <v>1</v>
      </c>
      <c r="B47" s="13" t="s">
        <v>2</v>
      </c>
      <c r="C47" s="32">
        <v>91111</v>
      </c>
      <c r="D47" s="32">
        <v>85226.7</v>
      </c>
      <c r="E47" s="32">
        <v>83950.3</v>
      </c>
      <c r="F47" s="9"/>
    </row>
    <row r="48" spans="1:6" ht="12.75">
      <c r="A48" s="33" t="s">
        <v>3</v>
      </c>
      <c r="B48" s="13" t="s">
        <v>4</v>
      </c>
      <c r="C48" s="32">
        <v>1269.8</v>
      </c>
      <c r="D48" s="32">
        <v>1269.8</v>
      </c>
      <c r="E48" s="32">
        <v>1269.8</v>
      </c>
      <c r="F48" s="9"/>
    </row>
    <row r="49" spans="1:6" ht="25.5">
      <c r="A49" s="33" t="s">
        <v>5</v>
      </c>
      <c r="B49" s="13" t="s">
        <v>6</v>
      </c>
      <c r="C49" s="32">
        <v>5950.9</v>
      </c>
      <c r="D49" s="32">
        <v>5129.9</v>
      </c>
      <c r="E49" s="32">
        <v>5148.7</v>
      </c>
      <c r="F49" s="9"/>
    </row>
    <row r="50" spans="1:6" ht="12.75">
      <c r="A50" s="33" t="s">
        <v>7</v>
      </c>
      <c r="B50" s="13" t="s">
        <v>8</v>
      </c>
      <c r="C50" s="32">
        <v>5986.5</v>
      </c>
      <c r="D50" s="32">
        <v>5191.5</v>
      </c>
      <c r="E50" s="32">
        <v>4196.2</v>
      </c>
      <c r="F50" s="9"/>
    </row>
    <row r="51" spans="1:6" ht="12.75">
      <c r="A51" s="33" t="s">
        <v>9</v>
      </c>
      <c r="B51" s="13" t="s">
        <v>10</v>
      </c>
      <c r="C51" s="32">
        <v>118042</v>
      </c>
      <c r="D51" s="32">
        <v>117062</v>
      </c>
      <c r="E51" s="32">
        <v>116782</v>
      </c>
      <c r="F51" s="9"/>
    </row>
    <row r="52" spans="1:6" ht="12.75">
      <c r="A52" s="33" t="s">
        <v>11</v>
      </c>
      <c r="B52" s="13" t="s">
        <v>12</v>
      </c>
      <c r="C52" s="32"/>
      <c r="D52" s="32"/>
      <c r="E52" s="32"/>
      <c r="F52" s="9"/>
    </row>
    <row r="53" spans="1:6" ht="12.75">
      <c r="A53" s="33" t="s">
        <v>13</v>
      </c>
      <c r="B53" s="13" t="s">
        <v>14</v>
      </c>
      <c r="C53" s="32">
        <v>430032</v>
      </c>
      <c r="D53" s="32">
        <v>432751.3</v>
      </c>
      <c r="E53" s="32">
        <v>423651.8</v>
      </c>
      <c r="F53" s="9"/>
    </row>
    <row r="54" spans="1:6" ht="25.5">
      <c r="A54" s="33" t="s">
        <v>15</v>
      </c>
      <c r="B54" s="13" t="s">
        <v>16</v>
      </c>
      <c r="C54" s="32">
        <v>33417.2</v>
      </c>
      <c r="D54" s="32">
        <v>34127.2</v>
      </c>
      <c r="E54" s="32">
        <v>32886.8</v>
      </c>
      <c r="F54" s="9"/>
    </row>
    <row r="55" spans="1:6" ht="12.75">
      <c r="A55" s="33" t="s">
        <v>17</v>
      </c>
      <c r="B55" s="13" t="s">
        <v>18</v>
      </c>
      <c r="C55" s="32">
        <v>153226.8</v>
      </c>
      <c r="D55" s="32">
        <v>144273.7</v>
      </c>
      <c r="E55" s="32">
        <v>148969.9</v>
      </c>
      <c r="F55" s="9"/>
    </row>
    <row r="56" spans="1:6" ht="12.75">
      <c r="A56" s="33" t="s">
        <v>19</v>
      </c>
      <c r="B56" s="13" t="s">
        <v>20</v>
      </c>
      <c r="C56" s="32">
        <v>14156.7</v>
      </c>
      <c r="D56" s="32">
        <v>13856.7</v>
      </c>
      <c r="E56" s="32">
        <v>13856.7</v>
      </c>
      <c r="F56" s="9"/>
    </row>
    <row r="57" spans="1:6" ht="12.75">
      <c r="A57" s="33" t="s">
        <v>21</v>
      </c>
      <c r="B57" s="13" t="s">
        <v>22</v>
      </c>
      <c r="C57" s="32"/>
      <c r="D57" s="32"/>
      <c r="E57" s="32"/>
      <c r="F57" s="9"/>
    </row>
    <row r="58" spans="1:6" ht="12.75">
      <c r="A58" s="31" t="s">
        <v>23</v>
      </c>
      <c r="B58" s="13" t="s">
        <v>24</v>
      </c>
      <c r="C58" s="32"/>
      <c r="D58" s="32">
        <v>22158.2</v>
      </c>
      <c r="E58" s="32">
        <v>45049.8</v>
      </c>
      <c r="F58" s="9"/>
    </row>
    <row r="59" spans="1:6" ht="17.25" customHeight="1">
      <c r="A59" s="34" t="s">
        <v>25</v>
      </c>
      <c r="B59" s="13"/>
      <c r="C59" s="22">
        <f>C47+C48+C49+C50+C51+C52+C53+C54+C55+C56+C57+C58</f>
        <v>853192.8999999999</v>
      </c>
      <c r="D59" s="22">
        <f>D47+D48+D49+D50+D51+D52+D53+D54+D55+D56+D57+D58</f>
        <v>861046.9999999998</v>
      </c>
      <c r="E59" s="22">
        <f>E47+E48+E49+E50+E51+E52+E53+E54+E55+E56+E57+E58</f>
        <v>875762.0000000001</v>
      </c>
      <c r="F59" s="9"/>
    </row>
    <row r="60" spans="1:6" ht="16.5" customHeight="1">
      <c r="A60" s="21" t="s">
        <v>26</v>
      </c>
      <c r="B60" s="13"/>
      <c r="C60" s="22">
        <f>C44-C59</f>
        <v>-9506.899999999907</v>
      </c>
      <c r="D60" s="22">
        <f>D44-D59</f>
        <v>-1442.9999999997672</v>
      </c>
      <c r="E60" s="22">
        <f>E44-E59</f>
        <v>-1275.0000000001164</v>
      </c>
      <c r="F60" s="9"/>
    </row>
    <row r="61" spans="1:6" s="16" customFormat="1" ht="12.75">
      <c r="A61" s="19"/>
      <c r="B61" s="19"/>
      <c r="C61" s="20"/>
      <c r="D61" s="20"/>
      <c r="E61" s="20"/>
      <c r="F61" s="15"/>
    </row>
    <row r="62" spans="1:6" s="18" customFormat="1" ht="12.75">
      <c r="A62" s="19"/>
      <c r="B62" s="19"/>
      <c r="C62" s="15"/>
      <c r="D62" s="15"/>
      <c r="E62" s="15"/>
      <c r="F62" s="17"/>
    </row>
    <row r="63" spans="1:6" ht="12.75">
      <c r="A63" s="12"/>
      <c r="B63" s="12"/>
      <c r="C63" s="9"/>
      <c r="D63" s="9"/>
      <c r="E63" s="9"/>
      <c r="F63" s="9"/>
    </row>
    <row r="64" spans="1:6" ht="12.75">
      <c r="A64" s="12"/>
      <c r="B64" s="12"/>
      <c r="C64" s="9"/>
      <c r="D64" s="9"/>
      <c r="E64" s="9"/>
      <c r="F64" s="9"/>
    </row>
    <row r="65" spans="1:6" ht="12.75">
      <c r="A65" s="12"/>
      <c r="B65" s="12"/>
      <c r="C65" s="9"/>
      <c r="D65" s="9"/>
      <c r="E65" s="9"/>
      <c r="F65" s="9"/>
    </row>
    <row r="66" spans="1:6" ht="12.75">
      <c r="A66" s="12"/>
      <c r="B66" s="12"/>
      <c r="C66" s="9"/>
      <c r="D66" s="9"/>
      <c r="E66" s="9"/>
      <c r="F66" s="9"/>
    </row>
    <row r="67" spans="1:6" ht="12.75">
      <c r="A67" s="12"/>
      <c r="B67" s="12"/>
      <c r="C67" s="9"/>
      <c r="D67" s="9"/>
      <c r="E67" s="9"/>
      <c r="F67" s="9"/>
    </row>
    <row r="68" spans="1:6" ht="12.75">
      <c r="A68" s="12"/>
      <c r="B68" s="12"/>
      <c r="C68" s="9"/>
      <c r="D68" s="9"/>
      <c r="E68" s="9"/>
      <c r="F68" s="9"/>
    </row>
    <row r="69" spans="1:6" ht="12.75">
      <c r="A69" s="12"/>
      <c r="B69" s="12"/>
      <c r="C69" s="9"/>
      <c r="D69" s="9"/>
      <c r="E69" s="9"/>
      <c r="F69" s="9"/>
    </row>
    <row r="70" spans="1:6" ht="12.75">
      <c r="A70" s="12"/>
      <c r="B70" s="12"/>
      <c r="C70" s="9"/>
      <c r="D70" s="9"/>
      <c r="E70" s="9"/>
      <c r="F70" s="9"/>
    </row>
    <row r="71" spans="1:6" ht="12.75">
      <c r="A71" s="12"/>
      <c r="B71" s="12"/>
      <c r="C71" s="9"/>
      <c r="D71" s="9"/>
      <c r="E71" s="9"/>
      <c r="F71" s="9"/>
    </row>
    <row r="72" spans="1:6" ht="12.75">
      <c r="A72" s="12"/>
      <c r="B72" s="12"/>
      <c r="C72" s="9"/>
      <c r="D72" s="9"/>
      <c r="E72" s="9"/>
      <c r="F72" s="9"/>
    </row>
    <row r="73" spans="1:6" ht="12.75">
      <c r="A73" s="12"/>
      <c r="B73" s="12"/>
      <c r="C73" s="9"/>
      <c r="D73" s="9"/>
      <c r="E73" s="9"/>
      <c r="F73" s="9"/>
    </row>
    <row r="74" spans="1:6" ht="12.75">
      <c r="A74" s="12"/>
      <c r="B74" s="12"/>
      <c r="C74" s="9"/>
      <c r="D74" s="9"/>
      <c r="E74" s="9"/>
      <c r="F74" s="9"/>
    </row>
    <row r="75" spans="1:6" ht="12.75">
      <c r="A75" s="12"/>
      <c r="B75" s="12"/>
      <c r="C75" s="9"/>
      <c r="D75" s="9"/>
      <c r="E75" s="9"/>
      <c r="F75" s="9"/>
    </row>
    <row r="76" spans="1:6" ht="12.75">
      <c r="A76" s="12"/>
      <c r="B76" s="12"/>
      <c r="C76" s="9"/>
      <c r="D76" s="9"/>
      <c r="E76" s="9"/>
      <c r="F76" s="9"/>
    </row>
    <row r="77" spans="1:6" ht="12.75">
      <c r="A77" s="12"/>
      <c r="B77" s="12"/>
      <c r="C77" s="9"/>
      <c r="D77" s="9"/>
      <c r="E77" s="9"/>
      <c r="F77" s="9"/>
    </row>
    <row r="78" spans="1:6" ht="12.75">
      <c r="A78" s="12"/>
      <c r="B78" s="12"/>
      <c r="C78" s="9"/>
      <c r="D78" s="9"/>
      <c r="E78" s="9"/>
      <c r="F78" s="9"/>
    </row>
    <row r="79" spans="1:6" ht="12.75">
      <c r="A79" s="12"/>
      <c r="B79" s="12"/>
      <c r="C79" s="9"/>
      <c r="D79" s="9"/>
      <c r="E79" s="9"/>
      <c r="F79" s="9"/>
    </row>
    <row r="80" spans="1:6" ht="12.75">
      <c r="A80" s="12"/>
      <c r="B80" s="12"/>
      <c r="C80" s="9"/>
      <c r="D80" s="9"/>
      <c r="E80" s="9"/>
      <c r="F80" s="9"/>
    </row>
    <row r="81" spans="1:6" ht="12.75">
      <c r="A81" s="12"/>
      <c r="B81" s="12"/>
      <c r="C81" s="9"/>
      <c r="D81" s="9"/>
      <c r="E81" s="9"/>
      <c r="F81" s="9"/>
    </row>
    <row r="82" spans="1:6" ht="12.75">
      <c r="A82" s="12"/>
      <c r="B82" s="12"/>
      <c r="C82" s="9"/>
      <c r="D82" s="9"/>
      <c r="E82" s="9"/>
      <c r="F82" s="9"/>
    </row>
    <row r="83" spans="1:6" ht="12.75">
      <c r="A83" s="12"/>
      <c r="B83" s="12"/>
      <c r="C83" s="9"/>
      <c r="D83" s="9"/>
      <c r="E83" s="9"/>
      <c r="F83" s="9"/>
    </row>
    <row r="84" spans="1:6" ht="12.75">
      <c r="A84" s="12"/>
      <c r="B84" s="12"/>
      <c r="C84" s="9"/>
      <c r="D84" s="9"/>
      <c r="E84" s="9"/>
      <c r="F84" s="9"/>
    </row>
    <row r="85" spans="1:6" ht="12.75">
      <c r="A85" s="12"/>
      <c r="B85" s="12"/>
      <c r="C85" s="9"/>
      <c r="D85" s="9"/>
      <c r="E85" s="9"/>
      <c r="F85" s="9"/>
    </row>
    <row r="86" spans="1:6" ht="12.75">
      <c r="A86" s="12"/>
      <c r="B86" s="12"/>
      <c r="C86" s="9"/>
      <c r="D86" s="9"/>
      <c r="E86" s="9"/>
      <c r="F86" s="9"/>
    </row>
    <row r="87" spans="1:6" ht="12.75">
      <c r="A87" s="12"/>
      <c r="B87" s="12"/>
      <c r="C87" s="9"/>
      <c r="D87" s="9"/>
      <c r="E87" s="9"/>
      <c r="F87" s="9"/>
    </row>
    <row r="88" spans="1:6" ht="12.75">
      <c r="A88" s="12"/>
      <c r="B88" s="12"/>
      <c r="C88" s="9"/>
      <c r="D88" s="9"/>
      <c r="E88" s="9"/>
      <c r="F88" s="9"/>
    </row>
    <row r="89" spans="1:6" ht="12.75">
      <c r="A89" s="12"/>
      <c r="B89" s="12"/>
      <c r="C89" s="9"/>
      <c r="D89" s="9"/>
      <c r="E89" s="9"/>
      <c r="F89" s="9"/>
    </row>
    <row r="90" spans="1:6" ht="12.75">
      <c r="A90" s="12"/>
      <c r="B90" s="12"/>
      <c r="C90" s="9"/>
      <c r="D90" s="9"/>
      <c r="E90" s="9"/>
      <c r="F90" s="9"/>
    </row>
    <row r="91" spans="1:6" ht="12.75">
      <c r="A91" s="12"/>
      <c r="B91" s="12"/>
      <c r="C91" s="9"/>
      <c r="D91" s="9"/>
      <c r="E91" s="9"/>
      <c r="F91" s="9"/>
    </row>
    <row r="92" spans="1:6" ht="12.75">
      <c r="A92" s="12"/>
      <c r="B92" s="12"/>
      <c r="C92" s="9"/>
      <c r="D92" s="9"/>
      <c r="E92" s="9"/>
      <c r="F92" s="9"/>
    </row>
    <row r="93" spans="1:6" ht="12.75">
      <c r="A93" s="12"/>
      <c r="B93" s="12"/>
      <c r="C93" s="9"/>
      <c r="D93" s="9"/>
      <c r="E93" s="9"/>
      <c r="F93" s="9"/>
    </row>
    <row r="94" spans="1:6" ht="12.75">
      <c r="A94" s="12"/>
      <c r="B94" s="12"/>
      <c r="C94" s="9"/>
      <c r="D94" s="9"/>
      <c r="E94" s="9"/>
      <c r="F94" s="9"/>
    </row>
    <row r="95" spans="1:6" ht="12.75">
      <c r="A95" s="12"/>
      <c r="B95" s="12"/>
      <c r="C95" s="9"/>
      <c r="D95" s="9"/>
      <c r="E95" s="9"/>
      <c r="F95" s="9"/>
    </row>
    <row r="96" spans="1:6" ht="12.75">
      <c r="A96" s="12"/>
      <c r="B96" s="12"/>
      <c r="C96" s="9"/>
      <c r="D96" s="9"/>
      <c r="E96" s="9"/>
      <c r="F96" s="9"/>
    </row>
    <row r="97" spans="1:6" ht="12.75">
      <c r="A97" s="12"/>
      <c r="B97" s="12"/>
      <c r="C97" s="9"/>
      <c r="D97" s="9"/>
      <c r="E97" s="9"/>
      <c r="F97" s="9"/>
    </row>
    <row r="98" spans="1:6" ht="12.75">
      <c r="A98" s="12"/>
      <c r="B98" s="12"/>
      <c r="C98" s="9"/>
      <c r="D98" s="9"/>
      <c r="E98" s="9"/>
      <c r="F98" s="9"/>
    </row>
    <row r="99" spans="1:2" ht="12.75">
      <c r="A99" s="12"/>
      <c r="B99" s="12"/>
    </row>
    <row r="100" spans="1:2" ht="12.75">
      <c r="A100" s="12"/>
      <c r="B100" s="12"/>
    </row>
    <row r="101" spans="1:2" ht="12.75">
      <c r="A101" s="12"/>
      <c r="B101" s="12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  <row r="106" spans="1:2" ht="12.75">
      <c r="A106" s="12"/>
      <c r="B106" s="12"/>
    </row>
    <row r="107" spans="1:2" ht="12.75">
      <c r="A107" s="12"/>
      <c r="B107" s="12"/>
    </row>
    <row r="108" spans="1:2" ht="12.75">
      <c r="A108" s="12"/>
      <c r="B108" s="12"/>
    </row>
    <row r="109" spans="1:2" ht="12.75">
      <c r="A109" s="12"/>
      <c r="B109" s="12"/>
    </row>
    <row r="110" spans="1:2" ht="12.75">
      <c r="A110" s="12"/>
      <c r="B110" s="12"/>
    </row>
    <row r="111" spans="1:2" ht="12.75">
      <c r="A111" s="12"/>
      <c r="B111" s="12"/>
    </row>
    <row r="112" spans="1:2" ht="12.75">
      <c r="A112" s="12"/>
      <c r="B112" s="12"/>
    </row>
    <row r="113" spans="1:2" ht="12.75">
      <c r="A113" s="12"/>
      <c r="B113" s="12"/>
    </row>
    <row r="114" spans="1:2" ht="12.75">
      <c r="A114" s="12"/>
      <c r="B114" s="12"/>
    </row>
    <row r="115" spans="1:2" ht="12.75">
      <c r="A115" s="12"/>
      <c r="B115" s="12"/>
    </row>
    <row r="116" spans="1:2" ht="12.75">
      <c r="A116" s="12"/>
      <c r="B116" s="12"/>
    </row>
    <row r="117" spans="1:2" ht="12.75">
      <c r="A117" s="12"/>
      <c r="B117" s="12"/>
    </row>
    <row r="118" spans="1:2" ht="12.75">
      <c r="A118" s="12"/>
      <c r="B118" s="12"/>
    </row>
    <row r="119" spans="1:2" ht="12.75">
      <c r="A119" s="12"/>
      <c r="B119" s="12"/>
    </row>
    <row r="120" spans="1:2" ht="12.75">
      <c r="A120" s="12"/>
      <c r="B120" s="12"/>
    </row>
    <row r="121" spans="1:2" ht="12.75">
      <c r="A121" s="12"/>
      <c r="B121" s="12"/>
    </row>
  </sheetData>
  <mergeCells count="2">
    <mergeCell ref="A2:E2"/>
    <mergeCell ref="A3:E3"/>
  </mergeCells>
  <printOptions/>
  <pageMargins left="0.47" right="0.18" top="0.17" bottom="0.18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plan1</cp:lastModifiedBy>
  <cp:lastPrinted>2009-11-16T13:32:10Z</cp:lastPrinted>
  <dcterms:created xsi:type="dcterms:W3CDTF">2008-11-14T14:13:25Z</dcterms:created>
  <dcterms:modified xsi:type="dcterms:W3CDTF">2009-11-16T13:34:32Z</dcterms:modified>
  <cp:category/>
  <cp:version/>
  <cp:contentType/>
  <cp:contentStatus/>
</cp:coreProperties>
</file>